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LE POST ACUZIE continuità e territorio/"/>
    </mc:Choice>
  </mc:AlternateContent>
  <xr:revisionPtr revIDLastSave="0" documentId="13_ncr:1_{9C4A0022-DA30-4CD7-A0BC-950023909678}" xr6:coauthVersionLast="47" xr6:coauthVersionMax="47" xr10:uidLastSave="{00000000-0000-0000-0000-000000000000}"/>
  <bookViews>
    <workbookView xWindow="-108" yWindow="-108" windowWidth="23256" windowHeight="12576" xr2:uid="{00000000-000D-0000-FFFF-FFFF00000000}"/>
  </bookViews>
  <sheets>
    <sheet name="FINIZIO" sheetId="1" r:id="rId1"/>
  </sheets>
  <definedNames>
    <definedName name="_xlnm.Print_Titles" localSheetId="0">FINIZIO!$1:$10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E32" i="1" l="1"/>
  <c r="F31" i="1" s="1"/>
  <c r="F18" i="1"/>
  <c r="F20" i="1" l="1"/>
  <c r="F29" i="1"/>
  <c r="F30" i="1" l="1"/>
  <c r="F17" i="1" l="1"/>
  <c r="F16" i="1"/>
  <c r="F13" i="1" l="1"/>
  <c r="F19" i="1" l="1"/>
  <c r="F14" i="1"/>
  <c r="F15" i="1" l="1"/>
  <c r="F28" i="1" l="1"/>
  <c r="F33" i="1" s="1"/>
  <c r="F12" i="1" l="1"/>
  <c r="F23" i="1" s="1"/>
</calcChain>
</file>

<file path=xl/sharedStrings.xml><?xml version="1.0" encoding="utf-8"?>
<sst xmlns="http://schemas.openxmlformats.org/spreadsheetml/2006/main" count="105" uniqueCount="87">
  <si>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</si>
  <si>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</si>
  <si>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</si>
  <si>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</si>
  <si>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</si>
  <si>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</si>
  <si>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</si>
  <si>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</si>
  <si>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</si>
  <si>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</si>
  <si>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</si>
  <si>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</si>
  <si>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</si>
  <si>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</si>
  <si>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</si>
  <si>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</si>
  <si>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</si>
  <si>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</si>
  <si>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 xml:space="preserve">NOTE DEL RESPONSABILE DEL CDR: </t>
  </si>
  <si>
    <t>NOTE DELLA DIREZIONE STRATEGICA:</t>
  </si>
  <si>
    <t>FINIZIO CARMINE</t>
  </si>
  <si>
    <t>Dirigente Responsabile UOSD</t>
  </si>
  <si>
    <t>UOSD Riabilitazione Distrettuale Lauria</t>
  </si>
  <si>
    <t>Dipartimento Post Acuzie e Continuità Ospedale Territorio</t>
  </si>
  <si>
    <t>Lauria</t>
  </si>
  <si>
    <t>ASSOLVIMENTO DEL DEBITO INFORMATIVO A VALENZA STRATEGICA</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</si>
  <si>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</si>
  <si>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</si>
  <si>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</si>
  <si>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</si>
  <si>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</si>
  <si>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</si>
  <si>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</si>
  <si>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</si>
  <si>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</si>
  <si>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 xml:space="preserve">PRESIDIO OSPEDALIERO/STRUTTURA TERR.LE: </t>
  </si>
  <si>
    <t xml:space="preserve">Valutazione specialistica dei pazienti in ADI </t>
  </si>
  <si>
    <t>Numero valutazioni effettuate/numero valutazioni richieste (100%)</t>
  </si>
  <si>
    <t>Garantire la valutazione funzionale, richiesta dalla UOC Oncologia Critica Territoriale, Cure Domiciliari e Palliative - ADI, dei pazienti presi in carico ed afferenti al Distretto di Lauria</t>
  </si>
  <si>
    <t>Risultato atteso</t>
  </si>
  <si>
    <t xml:space="preserve">Risultato conseguito </t>
  </si>
  <si>
    <t>VOLUMI ATTIVITA' AMBULATORIALE</t>
  </si>
  <si>
    <t>Risultato conseguito</t>
  </si>
  <si>
    <t>OBIETTIVI A VALENZA STRATEGICA DEL CENTRO DI RESPONSABILITA' (CDR) (indicatore B art. 17 della parte quarta del regolamento per la valutazione della dirigenza approvato con  DDG n. 53/2018)</t>
  </si>
  <si>
    <t xml:space="preserve">n. prestazioni ambulatoriali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</si>
  <si>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</si>
  <si>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P. LA DIREZIONE STRATEGICA</t>
  </si>
  <si>
    <t>IL DIRETTORE/ DIRIG.RESP. DEL CDR</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</si>
  <si>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</si>
  <si>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</si>
  <si>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</si>
  <si>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</si>
  <si>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</si>
  <si>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</si>
  <si>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</si>
  <si>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</si>
  <si>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</si>
  <si>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</si>
  <si>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6</t>
  </si>
  <si>
    <t>7</t>
  </si>
  <si>
    <t>2</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</si>
  <si>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</si>
  <si>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</si>
  <si>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</si>
  <si>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</si>
  <si>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tendenzialmente i volumi di attività ambulatoriale a Lauria-Lagonegro-Rotonda tot. PRESTAZIONI &gt; = anno 2024</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</si>
  <si>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</si>
  <si>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</si>
  <si>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</si>
  <si>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</si>
  <si>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8</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</si>
  <si>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</si>
  <si>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</si>
  <si>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</si>
  <si>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</si>
  <si>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</si>
  <si>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</si>
  <si>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 xml:space="preserve">Consumo territoriale di farmaci oppioidi - Indicatori DGR   &gt;4 %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</si>
  <si>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</si>
  <si>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</si>
  <si>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</si>
  <si>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</si>
  <si>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</si>
  <si>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</si>
  <si>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</si>
  <si>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AZIONI FINALIZZATE AL CONTROLLO DELLLA SPESA FARMACEUTICA E DEI DISPOSITIVI MEDICI (DGR 324/2025);  DD Dipartimento Salute n. 13BE.2024/D.00110 del 05/04/2024, Misure per la razionalizzazione della spesa dei dispositivi medici;</t>
  </si>
  <si>
    <t>v. schede indicatori DGR 324/2025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</si>
</sst>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2"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name val="Calibri"/>
      <family val="2"/>
      <scheme val="minor"/>
    </font>
    <font>
      <sz val="16"/>
      <color theme="1"/>
      <name val="Calibri"/>
      <family val="2"/>
      <scheme val="minor"/>
    </font>
    <font>
      <b/>
      <u/>
      <sz val="16"/>
      <name val="Calibri"/>
      <family val="2"/>
      <scheme val="minor"/>
    </font>
    <font>
      <b/>
      <sz val="14"/>
      <name val="Calibri"/>
      <family val="2"/>
      <scheme val="minor"/>
    </font>
    <font>
      <b/>
      <sz val="16"/>
      <color rgb="FFFF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08">
    <xf numFmtId="0" fontId="0" fillId="0" borderId="0" xfId="0"/>
    <xf numFmtId="0" fontId="6" fillId="0" borderId="0" xfId="0" applyFont="1"/>
    <xf numFmtId="0" fontId="5" fillId="4" borderId="4" xfId="0" applyFont="1" applyFill="1" applyBorder="1" applyAlignment="1">
      <alignment horizontal="center" vertical="center" wrapText="1"/>
    </xf>
    <xf numFmtId="0" fontId="5" fillId="4" borderId="0" xfId="0" applyFont="1" applyFill="1" applyAlignment="1">
      <alignment horizontal="left" vertical="center" wrapText="1"/>
    </xf>
    <xf numFmtId="0" fontId="7" fillId="4" borderId="0" xfId="0" applyFont="1" applyFill="1" applyAlignment="1">
      <alignment vertical="center"/>
    </xf>
    <xf numFmtId="0" fontId="7" fillId="4" borderId="8" xfId="0" applyFont="1" applyFill="1" applyBorder="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8" xfId="0" applyFont="1" applyFill="1" applyBorder="1" applyAlignment="1">
      <alignment horizontal="left" vertical="center"/>
    </xf>
    <xf numFmtId="0" fontId="7" fillId="4" borderId="11" xfId="0" applyFont="1" applyFill="1" applyBorder="1" applyAlignment="1">
      <alignment vertical="center"/>
    </xf>
    <xf numFmtId="0" fontId="7" fillId="4" borderId="12" xfId="0" applyFont="1" applyFill="1" applyBorder="1" applyAlignment="1">
      <alignment vertical="center"/>
    </xf>
    <xf numFmtId="0" fontId="7" fillId="4" borderId="1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15" xfId="0" applyNumberFormat="1"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2" borderId="24" xfId="0" applyFont="1" applyFill="1" applyBorder="1" applyAlignment="1">
      <alignment horizontal="center" vertical="center" textRotation="90" wrapText="1"/>
    </xf>
    <xf numFmtId="0" fontId="7" fillId="3" borderId="17" xfId="3" applyFont="1" applyFill="1" applyBorder="1" applyAlignment="1">
      <alignment horizontal="center" vertical="center" wrapText="1"/>
    </xf>
    <xf numFmtId="0" fontId="7" fillId="0" borderId="0" xfId="3" applyFont="1" applyAlignment="1">
      <alignment horizontal="center" vertical="center" wrapText="1"/>
    </xf>
    <xf numFmtId="0" fontId="7" fillId="3" borderId="14" xfId="0" applyFont="1" applyFill="1" applyBorder="1" applyAlignment="1">
      <alignment horizontal="center" vertical="center" wrapText="1"/>
    </xf>
    <xf numFmtId="1" fontId="7" fillId="0" borderId="17" xfId="4" applyNumberFormat="1" applyFont="1" applyBorder="1" applyAlignment="1">
      <alignment horizontal="center" vertical="center" wrapText="1"/>
    </xf>
    <xf numFmtId="165" fontId="7" fillId="2" borderId="17" xfId="0" applyNumberFormat="1" applyFont="1" applyFill="1" applyBorder="1" applyAlignment="1">
      <alignment horizontal="center" vertical="center" wrapText="1"/>
    </xf>
    <xf numFmtId="0" fontId="7" fillId="2" borderId="17" xfId="3" applyFont="1" applyFill="1" applyBorder="1" applyAlignment="1">
      <alignment horizontal="center" vertical="center" wrapText="1"/>
    </xf>
    <xf numFmtId="0" fontId="7" fillId="3" borderId="19" xfId="3" applyFont="1" applyFill="1" applyBorder="1" applyAlignment="1">
      <alignment horizontal="center" vertical="center" wrapText="1"/>
    </xf>
    <xf numFmtId="0" fontId="7" fillId="0" borderId="14" xfId="0" applyFont="1" applyBorder="1" applyAlignment="1">
      <alignment horizontal="center" vertical="center" wrapText="1"/>
    </xf>
    <xf numFmtId="0" fontId="7" fillId="2" borderId="14"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21" xfId="0" applyFont="1" applyFill="1" applyBorder="1" applyAlignment="1">
      <alignment horizontal="center" vertical="center"/>
    </xf>
    <xf numFmtId="0" fontId="7" fillId="3" borderId="14" xfId="3"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3" borderId="21" xfId="3" applyFont="1" applyFill="1" applyBorder="1" applyAlignment="1">
      <alignment horizontal="center" vertical="center" wrapText="1"/>
    </xf>
    <xf numFmtId="0" fontId="7" fillId="3" borderId="14" xfId="0" applyFont="1" applyFill="1" applyBorder="1" applyAlignment="1">
      <alignment horizontal="center" vertical="center"/>
    </xf>
    <xf numFmtId="0" fontId="7" fillId="2" borderId="21" xfId="3" applyFont="1" applyFill="1" applyBorder="1" applyAlignment="1">
      <alignment horizontal="center" vertical="center" wrapText="1"/>
    </xf>
    <xf numFmtId="0" fontId="7" fillId="0" borderId="14" xfId="4" applyFont="1" applyBorder="1" applyAlignment="1">
      <alignment horizontal="center" vertical="center" wrapText="1"/>
    </xf>
    <xf numFmtId="1" fontId="7" fillId="3" borderId="14" xfId="0" applyNumberFormat="1" applyFont="1" applyFill="1" applyBorder="1" applyAlignment="1">
      <alignment horizontal="center" vertical="center" wrapText="1"/>
    </xf>
    <xf numFmtId="165" fontId="7" fillId="3" borderId="14" xfId="0" applyNumberFormat="1" applyFont="1" applyFill="1" applyBorder="1" applyAlignment="1">
      <alignment horizontal="center" vertical="center" wrapText="1"/>
    </xf>
    <xf numFmtId="0" fontId="7" fillId="3" borderId="21" xfId="0"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7" fillId="3" borderId="21" xfId="0" applyFont="1" applyFill="1" applyBorder="1" applyAlignment="1">
      <alignment vertical="top"/>
    </xf>
    <xf numFmtId="0" fontId="7" fillId="4" borderId="2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7" fillId="4" borderId="14" xfId="0" applyNumberFormat="1" applyFont="1" applyFill="1" applyBorder="1" applyAlignment="1">
      <alignment horizontal="center" vertical="center" wrapText="1"/>
    </xf>
    <xf numFmtId="0" fontId="7" fillId="4" borderId="21" xfId="0" applyFont="1" applyFill="1" applyBorder="1" applyAlignment="1">
      <alignment horizontal="center" vertical="center" wrapText="1"/>
    </xf>
    <xf numFmtId="2" fontId="7" fillId="0" borderId="14" xfId="3" applyNumberFormat="1" applyFont="1" applyBorder="1" applyAlignment="1">
      <alignment horizontal="center" vertical="center" wrapText="1"/>
    </xf>
    <xf numFmtId="0" fontId="7" fillId="0" borderId="14" xfId="3" applyFont="1" applyBorder="1" applyAlignment="1">
      <alignment horizontal="center" vertical="center" wrapText="1"/>
    </xf>
    <xf numFmtId="0" fontId="7" fillId="0" borderId="21" xfId="3" applyFont="1" applyBorder="1" applyAlignment="1">
      <alignment horizontal="center" vertical="center" wrapText="1"/>
    </xf>
    <xf numFmtId="1" fontId="7" fillId="3" borderId="14" xfId="0" applyNumberFormat="1" applyFont="1" applyFill="1" applyBorder="1" applyAlignment="1">
      <alignment vertical="center" wrapText="1"/>
    </xf>
    <xf numFmtId="1" fontId="7" fillId="3" borderId="21" xfId="0" applyNumberFormat="1" applyFont="1" applyFill="1" applyBorder="1" applyAlignment="1">
      <alignment vertical="center" wrapText="1"/>
    </xf>
    <xf numFmtId="1" fontId="7" fillId="3" borderId="16" xfId="0" applyNumberFormat="1" applyFont="1" applyFill="1" applyBorder="1" applyAlignment="1">
      <alignment horizontal="center" vertical="center" wrapText="1"/>
    </xf>
    <xf numFmtId="0" fontId="6" fillId="0" borderId="14" xfId="0" applyFont="1" applyBorder="1" applyAlignment="1">
      <alignment horizontal="center" vertical="center" wrapText="1"/>
    </xf>
    <xf numFmtId="165" fontId="7" fillId="2" borderId="14"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0" borderId="20"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1" fillId="2" borderId="14" xfId="3" applyFont="1" applyFill="1" applyBorder="1" applyAlignment="1">
      <alignment horizontal="center" vertical="center" wrapText="1"/>
    </xf>
    <xf numFmtId="0" fontId="11" fillId="2" borderId="21" xfId="3" applyFont="1" applyFill="1" applyBorder="1" applyAlignment="1">
      <alignment horizontal="center" vertical="center" wrapText="1"/>
    </xf>
    <xf numFmtId="0" fontId="11" fillId="0" borderId="0" xfId="0" applyFont="1"/>
    <xf numFmtId="0" fontId="6" fillId="4" borderId="28" xfId="0" applyFont="1" applyFill="1" applyBorder="1" applyAlignment="1">
      <alignment vertical="center" wrapText="1"/>
    </xf>
    <xf numFmtId="0" fontId="6" fillId="4" borderId="29" xfId="0" applyFont="1" applyFill="1" applyBorder="1" applyAlignment="1">
      <alignment vertical="center" wrapText="1"/>
    </xf>
    <xf numFmtId="0" fontId="6" fillId="4" borderId="30" xfId="0" applyFont="1" applyFill="1" applyBorder="1" applyAlignment="1">
      <alignment vertical="center" wrapText="1"/>
    </xf>
    <xf numFmtId="0" fontId="7" fillId="3" borderId="20"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4" borderId="2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0" borderId="20" xfId="0" applyFont="1" applyBorder="1" applyAlignment="1">
      <alignment horizontal="left" vertical="top" wrapText="1"/>
    </xf>
    <xf numFmtId="0" fontId="7" fillId="0" borderId="14" xfId="0" applyFont="1" applyBorder="1" applyAlignment="1">
      <alignment horizontal="left" vertical="top" wrapText="1"/>
    </xf>
    <xf numFmtId="0" fontId="7" fillId="0" borderId="21" xfId="0" applyFont="1" applyBorder="1" applyAlignment="1">
      <alignment horizontal="left"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5" borderId="5" xfId="2" applyFont="1" applyFill="1" applyBorder="1" applyAlignment="1">
      <alignment horizontal="center" vertical="center" wrapText="1"/>
    </xf>
    <xf numFmtId="0" fontId="5" fillId="5" borderId="6" xfId="2" applyFont="1" applyFill="1" applyBorder="1" applyAlignment="1">
      <alignment horizontal="center" vertical="center" wrapText="1"/>
    </xf>
    <xf numFmtId="0" fontId="5" fillId="5" borderId="7" xfId="2" applyFont="1" applyFill="1" applyBorder="1" applyAlignment="1">
      <alignment horizontal="center" vertical="center" wrapText="1"/>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7" fillId="4" borderId="9" xfId="0" applyFont="1" applyFill="1" applyBorder="1" applyAlignment="1">
      <alignment horizontal="left" vertical="center"/>
    </xf>
    <xf numFmtId="0" fontId="7" fillId="4" borderId="0" xfId="0" applyFont="1" applyFill="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0" fontId="7" fillId="3" borderId="25" xfId="3" applyFont="1" applyFill="1" applyBorder="1" applyAlignment="1">
      <alignment horizontal="center" vertical="center" wrapText="1"/>
    </xf>
    <xf numFmtId="0" fontId="7" fillId="3" borderId="26" xfId="3" applyFont="1" applyFill="1" applyBorder="1" applyAlignment="1">
      <alignment horizontal="center" vertical="center" wrapText="1"/>
    </xf>
    <xf numFmtId="0" fontId="8" fillId="0" borderId="0" xfId="0" applyFont="1" applyAlignment="1">
      <alignment vertical="center"/>
    </xf>
    <xf numFmtId="0" fontId="7" fillId="4" borderId="9" xfId="0" applyFont="1" applyFill="1" applyBorder="1" applyAlignment="1">
      <alignment vertical="center"/>
    </xf>
    <xf numFmtId="0" fontId="7" fillId="4" borderId="0" xfId="0" applyFont="1" applyFill="1" applyAlignment="1">
      <alignment vertical="center"/>
    </xf>
    <xf numFmtId="0" fontId="8" fillId="0" borderId="11" xfId="0" applyFont="1" applyBorder="1" applyAlignment="1">
      <alignment vertical="center"/>
    </xf>
    <xf numFmtId="0" fontId="7" fillId="3" borderId="22" xfId="0" applyFont="1" applyFill="1" applyBorder="1" applyAlignment="1">
      <alignment horizontal="left" vertical="center" wrapText="1"/>
    </xf>
    <xf numFmtId="0" fontId="7" fillId="3" borderId="16" xfId="0" applyFont="1" applyFill="1" applyBorder="1" applyAlignment="1">
      <alignment horizontal="left" vertical="center" wrapText="1"/>
    </xf>
    <xf numFmtId="1" fontId="7" fillId="3" borderId="16" xfId="0" applyNumberFormat="1" applyFont="1" applyFill="1" applyBorder="1" applyAlignment="1">
      <alignment horizontal="center" vertical="center" wrapText="1"/>
    </xf>
    <xf numFmtId="1" fontId="7" fillId="3" borderId="23" xfId="0" applyNumberFormat="1" applyFont="1" applyFill="1" applyBorder="1" applyAlignment="1">
      <alignment horizontal="center" vertical="center" wrapText="1"/>
    </xf>
    <xf numFmtId="0" fontId="10" fillId="4" borderId="16" xfId="0" applyFont="1" applyFill="1" applyBorder="1" applyAlignment="1">
      <alignment horizontal="center" vertical="center" wrapText="1"/>
    </xf>
    <xf numFmtId="0" fontId="7" fillId="0" borderId="16" xfId="4" applyFont="1" applyBorder="1" applyAlignment="1">
      <alignment horizontal="center" vertical="center" wrapText="1"/>
    </xf>
    <xf numFmtId="0" fontId="7" fillId="0" borderId="27" xfId="4" applyFont="1" applyBorder="1" applyAlignment="1">
      <alignment horizontal="center" vertical="center" wrapText="1"/>
    </xf>
    <xf numFmtId="0" fontId="7" fillId="0" borderId="17" xfId="4" applyFont="1" applyBorder="1" applyAlignment="1">
      <alignment horizontal="center" vertical="center" wrapText="1"/>
    </xf>
    <xf numFmtId="49" fontId="7" fillId="2" borderId="31"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31"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0" fontId="7" fillId="0" borderId="27" xfId="0" applyFont="1" applyBorder="1" applyAlignment="1">
      <alignment horizontal="center" vertical="center" wrapText="1"/>
    </xf>
  </cellXfs>
  <cellStyles count="7">
    <cellStyle name="Normale" xfId="0" builtinId="0"/>
    <cellStyle name="Normale 2 2 2" xfId="6" xr:uid="{00000000-0005-0000-0000-000001000000}"/>
    <cellStyle name="Normale 2 3" xfId="4" xr:uid="{00000000-0005-0000-0000-000002000000}"/>
    <cellStyle name="Normale 3" xfId="2" xr:uid="{00000000-0005-0000-0000-000003000000}"/>
    <cellStyle name="Normale 4" xfId="3" xr:uid="{00000000-0005-0000-0000-000004000000}"/>
    <cellStyle name="Normale 8 2" xfId="5" xr:uid="{00000000-0005-0000-0000-000005000000}"/>
    <cellStyle name="Valuta 2" xfId="1" xr:uid="{00000000-0005-0000-0000-000006000000}"/>
  </cellStyles>
  <dxfs count="0"/>
  <tableStyles count="0" defaultTableStyle="TableStyleMedium2" defaultPivotStyle="PivotStyleLight16"/>
  <colors>
    <mruColors>
      <color rgb="FFEEF165"/>
      <color rgb="FFFFFB3F"/>
      <color rgb="FFCCCCFF"/>
      <color rgb="FFF3B3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158750</xdr:colOff>
      <xdr:row>0</xdr:row>
      <xdr:rowOff>95251</xdr:rowOff>
    </xdr:from>
    <xdr:to>
      <xdr:col>1</xdr:col>
      <xdr:colOff>1190625</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8750" y="95251"/>
          <a:ext cx="1984375" cy="84137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5"/>
  <sheetViews>
    <sheetView tabSelected="1" topLeftCell="A26" zoomScale="70" zoomScaleNormal="70" workbookViewId="0">
      <selection activeCell="B20" sqref="B20"/>
    </sheetView>
  </sheetViews>
  <sheetFormatPr defaultColWidth="9.109375" defaultRowHeight="21" x14ac:dyDescent="0.4"/>
  <cols>
    <col min="1" max="1" width="30.6640625" style="1" customWidth="1"/>
    <col min="2" max="2" width="61.33203125" style="1" customWidth="1"/>
    <col min="3" max="3" width="63" style="1" customWidth="1"/>
    <col min="4" max="4" width="121.109375" style="1" customWidth="1"/>
    <col min="5" max="9" width="22.44140625" style="1" customWidth="1"/>
    <col min="10" max="13" width="9.109375" style="1"/>
    <col min="14" max="14" width="99.33203125" style="1" customWidth="1"/>
    <col min="15" max="16384" width="9.109375" style="1"/>
  </cols>
  <sheetData>
    <row r="1" spans="1:14" ht="79.5" customHeight="1" thickBot="1" x14ac:dyDescent="0.45">
      <c r="A1" s="72" t="s">
        <v>0</v>
      </c>
      <c r="B1" s="73"/>
      <c r="C1" s="73"/>
      <c r="D1" s="73"/>
      <c r="E1" s="73"/>
      <c r="F1" s="73"/>
      <c r="G1" s="73"/>
      <c r="H1" s="73"/>
      <c r="I1" s="74"/>
    </row>
    <row r="2" spans="1:14" ht="57" customHeight="1" thickBot="1" x14ac:dyDescent="0.45">
      <c r="A2" s="2" t="s">
        <v>34</v>
      </c>
      <c r="B2" s="2">
        <v>57</v>
      </c>
      <c r="C2" s="79" t="s">
        <v>53</v>
      </c>
      <c r="D2" s="80"/>
      <c r="E2" s="81"/>
      <c r="F2" s="75" t="s">
        <v>1</v>
      </c>
      <c r="G2" s="76"/>
      <c r="H2" s="75" t="s">
        <v>54</v>
      </c>
      <c r="I2" s="76"/>
    </row>
    <row r="3" spans="1:14" x14ac:dyDescent="0.4">
      <c r="A3" s="77" t="s">
        <v>2</v>
      </c>
      <c r="B3" s="78"/>
      <c r="C3" s="3" t="s">
        <v>20</v>
      </c>
      <c r="D3" s="4"/>
      <c r="E3" s="4"/>
      <c r="F3" s="4"/>
      <c r="G3" s="4"/>
      <c r="H3" s="4"/>
      <c r="I3" s="5"/>
    </row>
    <row r="4" spans="1:14" ht="34.5" customHeight="1" x14ac:dyDescent="0.4">
      <c r="A4" s="82" t="s">
        <v>3</v>
      </c>
      <c r="B4" s="83"/>
      <c r="C4" s="3" t="s">
        <v>4</v>
      </c>
      <c r="D4" s="4"/>
      <c r="E4" s="4"/>
      <c r="F4" s="4"/>
      <c r="G4" s="4"/>
      <c r="H4" s="4"/>
      <c r="I4" s="5"/>
    </row>
    <row r="5" spans="1:14" x14ac:dyDescent="0.4">
      <c r="A5" s="84" t="s">
        <v>5</v>
      </c>
      <c r="B5" s="85"/>
      <c r="C5" s="4" t="s">
        <v>21</v>
      </c>
      <c r="D5" s="4"/>
      <c r="E5" s="4"/>
      <c r="F5" s="4"/>
      <c r="G5" s="4"/>
      <c r="H5" s="4"/>
      <c r="I5" s="5"/>
    </row>
    <row r="6" spans="1:14" x14ac:dyDescent="0.4">
      <c r="A6" s="84" t="s">
        <v>6</v>
      </c>
      <c r="B6" s="90"/>
      <c r="C6" s="4" t="s">
        <v>22</v>
      </c>
      <c r="D6" s="4"/>
      <c r="E6" s="4"/>
      <c r="F6" s="4"/>
      <c r="G6" s="4"/>
      <c r="H6" s="4"/>
      <c r="I6" s="5"/>
    </row>
    <row r="7" spans="1:14" x14ac:dyDescent="0.4">
      <c r="A7" s="84" t="s">
        <v>7</v>
      </c>
      <c r="B7" s="90"/>
      <c r="C7" s="92" t="s">
        <v>23</v>
      </c>
      <c r="D7" s="90"/>
      <c r="E7" s="4"/>
      <c r="F7" s="4"/>
      <c r="G7" s="4"/>
      <c r="H7" s="4"/>
      <c r="I7" s="5"/>
    </row>
    <row r="8" spans="1:14" x14ac:dyDescent="0.4">
      <c r="A8" s="91" t="s">
        <v>35</v>
      </c>
      <c r="B8" s="90"/>
      <c r="C8" s="4" t="s">
        <v>24</v>
      </c>
      <c r="D8" s="6"/>
      <c r="E8" s="6"/>
      <c r="F8" s="7"/>
      <c r="G8" s="7"/>
      <c r="H8" s="7"/>
      <c r="I8" s="8"/>
    </row>
    <row r="9" spans="1:14" ht="21.6" thickBot="1" x14ac:dyDescent="0.45">
      <c r="A9" s="86" t="s">
        <v>8</v>
      </c>
      <c r="B9" s="87"/>
      <c r="C9" s="87" t="s">
        <v>52</v>
      </c>
      <c r="D9" s="93"/>
      <c r="E9" s="93"/>
      <c r="F9" s="9"/>
      <c r="G9" s="9"/>
      <c r="H9" s="9"/>
      <c r="I9" s="10"/>
    </row>
    <row r="10" spans="1:14" ht="63.6" thickBot="1" x14ac:dyDescent="0.45">
      <c r="A10" s="11" t="s">
        <v>9</v>
      </c>
      <c r="B10" s="12" t="s">
        <v>10</v>
      </c>
      <c r="C10" s="13" t="s">
        <v>11</v>
      </c>
      <c r="D10" s="14" t="s">
        <v>39</v>
      </c>
      <c r="E10" s="15" t="s">
        <v>12</v>
      </c>
      <c r="F10" s="16" t="s">
        <v>13</v>
      </c>
      <c r="G10" s="16" t="s">
        <v>40</v>
      </c>
      <c r="H10" s="16" t="s">
        <v>14</v>
      </c>
      <c r="I10" s="16" t="s">
        <v>15</v>
      </c>
    </row>
    <row r="11" spans="1:14" ht="132.75" customHeight="1" x14ac:dyDescent="0.4">
      <c r="A11" s="17" t="s">
        <v>26</v>
      </c>
      <c r="B11" s="25" t="s">
        <v>25</v>
      </c>
      <c r="C11" s="25" t="s">
        <v>74</v>
      </c>
      <c r="D11" s="25" t="s">
        <v>75</v>
      </c>
      <c r="E11" s="88" t="s">
        <v>45</v>
      </c>
      <c r="F11" s="88"/>
      <c r="G11" s="88"/>
      <c r="H11" s="88"/>
      <c r="I11" s="89"/>
      <c r="N11" s="19"/>
    </row>
    <row r="12" spans="1:14" ht="84" x14ac:dyDescent="0.4">
      <c r="A12" s="53">
        <v>1</v>
      </c>
      <c r="B12" s="25" t="s">
        <v>33</v>
      </c>
      <c r="C12" s="25" t="s">
        <v>62</v>
      </c>
      <c r="D12" s="25" t="s">
        <v>78</v>
      </c>
      <c r="E12" s="21">
        <v>5</v>
      </c>
      <c r="F12" s="22">
        <f t="shared" ref="F12:F17" si="0">+E12/E$22*100</f>
        <v>14.285714285714285</v>
      </c>
      <c r="G12" s="23"/>
      <c r="H12" s="18"/>
      <c r="I12" s="24"/>
    </row>
    <row r="13" spans="1:14" ht="126" x14ac:dyDescent="0.4">
      <c r="A13" s="53">
        <v>2</v>
      </c>
      <c r="B13" s="25" t="s">
        <v>55</v>
      </c>
      <c r="C13" s="25" t="s">
        <v>63</v>
      </c>
      <c r="D13" s="25" t="s">
        <v>64</v>
      </c>
      <c r="E13" s="26">
        <v>2</v>
      </c>
      <c r="F13" s="22">
        <f t="shared" si="0"/>
        <v>5.7142857142857144</v>
      </c>
      <c r="G13" s="27"/>
      <c r="H13" s="27"/>
      <c r="I13" s="28"/>
    </row>
    <row r="14" spans="1:14" ht="53.25" customHeight="1" x14ac:dyDescent="0.4">
      <c r="A14" s="53" t="s">
        <v>56</v>
      </c>
      <c r="B14" s="25" t="s">
        <v>41</v>
      </c>
      <c r="C14" s="25" t="s">
        <v>44</v>
      </c>
      <c r="D14" s="25" t="s">
        <v>65</v>
      </c>
      <c r="E14" s="26">
        <v>2</v>
      </c>
      <c r="F14" s="22">
        <f t="shared" si="0"/>
        <v>5.7142857142857144</v>
      </c>
      <c r="G14" s="30"/>
      <c r="H14" s="29"/>
      <c r="I14" s="31"/>
    </row>
    <row r="15" spans="1:14" s="58" customFormat="1" ht="182.25" customHeight="1" x14ac:dyDescent="0.4">
      <c r="A15" s="53" t="s">
        <v>57</v>
      </c>
      <c r="B15" s="25" t="s">
        <v>68</v>
      </c>
      <c r="C15" s="25" t="s">
        <v>69</v>
      </c>
      <c r="D15" s="25" t="s">
        <v>61</v>
      </c>
      <c r="E15" s="32">
        <v>3</v>
      </c>
      <c r="F15" s="22">
        <f t="shared" si="0"/>
        <v>8.5714285714285712</v>
      </c>
      <c r="G15" s="56"/>
      <c r="H15" s="56"/>
      <c r="I15" s="57"/>
    </row>
    <row r="16" spans="1:14" ht="116.25" customHeight="1" x14ac:dyDescent="0.4">
      <c r="A16" s="102" t="s">
        <v>57</v>
      </c>
      <c r="B16" s="70" t="s">
        <v>85</v>
      </c>
      <c r="C16" s="70" t="s">
        <v>86</v>
      </c>
      <c r="D16" s="51" t="s">
        <v>76</v>
      </c>
      <c r="E16" s="27">
        <v>5</v>
      </c>
      <c r="F16" s="22">
        <f t="shared" si="0"/>
        <v>14.285714285714285</v>
      </c>
      <c r="G16" s="30"/>
      <c r="H16" s="30"/>
      <c r="I16" s="33"/>
    </row>
    <row r="17" spans="1:9" x14ac:dyDescent="0.4">
      <c r="A17" s="102"/>
      <c r="B17" s="107"/>
      <c r="C17" s="71"/>
      <c r="D17" s="25" t="s">
        <v>77</v>
      </c>
      <c r="E17" s="20">
        <v>5</v>
      </c>
      <c r="F17" s="22">
        <f t="shared" si="0"/>
        <v>14.285714285714285</v>
      </c>
      <c r="G17" s="30"/>
      <c r="H17" s="30"/>
      <c r="I17" s="33"/>
    </row>
    <row r="18" spans="1:9" ht="44.25" customHeight="1" x14ac:dyDescent="0.4">
      <c r="A18" s="103"/>
      <c r="B18" s="71"/>
      <c r="C18" s="25" t="s">
        <v>66</v>
      </c>
      <c r="D18" s="25" t="s">
        <v>67</v>
      </c>
      <c r="E18" s="20">
        <v>3</v>
      </c>
      <c r="F18" s="22">
        <f>+E18/E22*100</f>
        <v>8.5714285714285712</v>
      </c>
      <c r="G18" s="30"/>
      <c r="H18" s="30"/>
      <c r="I18" s="33"/>
    </row>
    <row r="19" spans="1:9" ht="67.5" customHeight="1" x14ac:dyDescent="0.4">
      <c r="A19" s="53" t="s">
        <v>58</v>
      </c>
      <c r="B19" s="20" t="s">
        <v>36</v>
      </c>
      <c r="C19" s="20" t="s">
        <v>37</v>
      </c>
      <c r="D19" s="20" t="s">
        <v>38</v>
      </c>
      <c r="E19" s="34">
        <v>3</v>
      </c>
      <c r="F19" s="22">
        <f>+E19/E$22*100</f>
        <v>8.5714285714285712</v>
      </c>
      <c r="G19" s="30"/>
      <c r="H19" s="30"/>
      <c r="I19" s="33"/>
    </row>
    <row r="20" spans="1:9" ht="117" customHeight="1" x14ac:dyDescent="0.4">
      <c r="A20" s="53" t="s">
        <v>59</v>
      </c>
      <c r="B20" s="46" t="s">
        <v>48</v>
      </c>
      <c r="C20" s="30" t="s">
        <v>49</v>
      </c>
      <c r="D20" s="26" t="s">
        <v>50</v>
      </c>
      <c r="E20" s="25">
        <v>5</v>
      </c>
      <c r="F20" s="52">
        <f>+E20/E$22*100</f>
        <v>14.285714285714285</v>
      </c>
      <c r="G20" s="30"/>
      <c r="H20" s="30"/>
      <c r="I20" s="33"/>
    </row>
    <row r="21" spans="1:9" ht="117" customHeight="1" x14ac:dyDescent="0.4">
      <c r="A21" s="53" t="s">
        <v>70</v>
      </c>
      <c r="B21" s="46" t="s">
        <v>73</v>
      </c>
      <c r="C21" s="46" t="s">
        <v>71</v>
      </c>
      <c r="D21" s="46" t="s">
        <v>72</v>
      </c>
      <c r="E21" s="46">
        <v>2</v>
      </c>
      <c r="F21" s="52">
        <f>+E21/E22*100</f>
        <v>5.7142857142857144</v>
      </c>
      <c r="G21" s="30"/>
      <c r="H21" s="30"/>
      <c r="I21" s="33"/>
    </row>
    <row r="22" spans="1:9" ht="29.4" customHeight="1" x14ac:dyDescent="0.4">
      <c r="A22" s="62" t="s">
        <v>16</v>
      </c>
      <c r="B22" s="63"/>
      <c r="C22" s="63"/>
      <c r="D22" s="63"/>
      <c r="E22" s="35">
        <f>SUM(E12:E21)</f>
        <v>35</v>
      </c>
      <c r="F22" s="36"/>
      <c r="G22" s="20"/>
      <c r="H22" s="20"/>
      <c r="I22" s="37"/>
    </row>
    <row r="23" spans="1:9" x14ac:dyDescent="0.4">
      <c r="A23" s="62" t="s">
        <v>17</v>
      </c>
      <c r="B23" s="63"/>
      <c r="C23" s="63"/>
      <c r="D23" s="63"/>
      <c r="E23" s="38"/>
      <c r="F23" s="35">
        <f>SUM(F12:F22)</f>
        <v>99.999999999999986</v>
      </c>
      <c r="G23" s="32"/>
      <c r="H23" s="35"/>
      <c r="I23" s="39"/>
    </row>
    <row r="24" spans="1:9" ht="30.75" customHeight="1" x14ac:dyDescent="0.4">
      <c r="A24" s="67" t="s">
        <v>18</v>
      </c>
      <c r="B24" s="68"/>
      <c r="C24" s="68"/>
      <c r="D24" s="68"/>
      <c r="E24" s="68"/>
      <c r="F24" s="68"/>
      <c r="G24" s="68"/>
      <c r="H24" s="68"/>
      <c r="I24" s="69"/>
    </row>
    <row r="25" spans="1:9" ht="27.75" customHeight="1" x14ac:dyDescent="0.4">
      <c r="A25" s="67" t="s">
        <v>19</v>
      </c>
      <c r="B25" s="68"/>
      <c r="C25" s="68"/>
      <c r="D25" s="68"/>
      <c r="E25" s="68"/>
      <c r="F25" s="68"/>
      <c r="G25" s="68"/>
      <c r="H25" s="68"/>
      <c r="I25" s="69"/>
    </row>
    <row r="26" spans="1:9" ht="63" customHeight="1" x14ac:dyDescent="0.4">
      <c r="A26" s="64" t="s">
        <v>43</v>
      </c>
      <c r="B26" s="65"/>
      <c r="C26" s="65"/>
      <c r="D26" s="65"/>
      <c r="E26" s="65"/>
      <c r="F26" s="65"/>
      <c r="G26" s="65"/>
      <c r="H26" s="65"/>
      <c r="I26" s="66"/>
    </row>
    <row r="27" spans="1:9" ht="63" x14ac:dyDescent="0.4">
      <c r="A27" s="40" t="s">
        <v>9</v>
      </c>
      <c r="B27" s="41" t="s">
        <v>10</v>
      </c>
      <c r="C27" s="42" t="s">
        <v>11</v>
      </c>
      <c r="D27" s="42" t="s">
        <v>39</v>
      </c>
      <c r="E27" s="43" t="s">
        <v>12</v>
      </c>
      <c r="F27" s="42" t="s">
        <v>13</v>
      </c>
      <c r="G27" s="42" t="s">
        <v>42</v>
      </c>
      <c r="H27" s="42" t="s">
        <v>14</v>
      </c>
      <c r="I27" s="44" t="s">
        <v>15</v>
      </c>
    </row>
    <row r="28" spans="1:9" ht="148.5" customHeight="1" x14ac:dyDescent="0.4">
      <c r="A28" s="54">
        <v>1</v>
      </c>
      <c r="B28" s="55" t="s">
        <v>55</v>
      </c>
      <c r="C28" s="55" t="s">
        <v>63</v>
      </c>
      <c r="D28" s="55" t="s">
        <v>64</v>
      </c>
      <c r="E28" s="25">
        <v>2</v>
      </c>
      <c r="F28" s="45">
        <f>+E28/E$32*2</f>
        <v>0.26666666666666666</v>
      </c>
      <c r="G28" s="46"/>
      <c r="H28" s="46"/>
      <c r="I28" s="47"/>
    </row>
    <row r="29" spans="1:9" ht="43.5" customHeight="1" x14ac:dyDescent="0.4">
      <c r="A29" s="104" t="s">
        <v>60</v>
      </c>
      <c r="B29" s="99" t="s">
        <v>85</v>
      </c>
      <c r="C29" s="70" t="s">
        <v>86</v>
      </c>
      <c r="D29" s="25" t="s">
        <v>77</v>
      </c>
      <c r="E29" s="20">
        <v>5</v>
      </c>
      <c r="F29" s="45">
        <f>+E29/E$32*2</f>
        <v>0.66666666666666663</v>
      </c>
      <c r="G29" s="46"/>
      <c r="H29" s="46"/>
      <c r="I29" s="47"/>
    </row>
    <row r="30" spans="1:9" ht="83.25" customHeight="1" x14ac:dyDescent="0.4">
      <c r="A30" s="105"/>
      <c r="B30" s="100"/>
      <c r="C30" s="71"/>
      <c r="D30" s="51" t="s">
        <v>76</v>
      </c>
      <c r="E30" s="27">
        <v>5</v>
      </c>
      <c r="F30" s="45">
        <f>+E30/E$32*2</f>
        <v>0.66666666666666663</v>
      </c>
      <c r="G30" s="46"/>
      <c r="H30" s="46"/>
      <c r="I30" s="47"/>
    </row>
    <row r="31" spans="1:9" ht="87.75" customHeight="1" x14ac:dyDescent="0.4">
      <c r="A31" s="106"/>
      <c r="B31" s="101"/>
      <c r="C31" s="25" t="s">
        <v>66</v>
      </c>
      <c r="D31" s="25" t="s">
        <v>67</v>
      </c>
      <c r="E31" s="20">
        <v>3</v>
      </c>
      <c r="F31" s="45">
        <f>+E31/E32*2</f>
        <v>0.4</v>
      </c>
      <c r="G31" s="46"/>
      <c r="H31" s="46"/>
      <c r="I31" s="47"/>
    </row>
    <row r="32" spans="1:9" ht="25.2" customHeight="1" x14ac:dyDescent="0.4">
      <c r="A32" s="62" t="s">
        <v>27</v>
      </c>
      <c r="B32" s="63"/>
      <c r="C32" s="63"/>
      <c r="D32" s="63"/>
      <c r="E32" s="35">
        <f>SUM(E28:E31)</f>
        <v>15</v>
      </c>
      <c r="F32" s="48"/>
      <c r="G32" s="48"/>
      <c r="H32" s="48"/>
      <c r="I32" s="49"/>
    </row>
    <row r="33" spans="1:9" ht="28.95" customHeight="1" x14ac:dyDescent="0.4">
      <c r="A33" s="94" t="s">
        <v>28</v>
      </c>
      <c r="B33" s="95"/>
      <c r="C33" s="95"/>
      <c r="D33" s="95"/>
      <c r="E33" s="95"/>
      <c r="F33" s="50">
        <f>SUM(F28:F30)</f>
        <v>1.6</v>
      </c>
      <c r="G33" s="96"/>
      <c r="H33" s="96"/>
      <c r="I33" s="97"/>
    </row>
    <row r="34" spans="1:9" x14ac:dyDescent="0.4">
      <c r="A34" s="98" t="s">
        <v>46</v>
      </c>
      <c r="B34" s="98"/>
      <c r="C34" s="98"/>
      <c r="D34" s="98" t="s">
        <v>47</v>
      </c>
      <c r="E34" s="98"/>
      <c r="F34" s="98"/>
      <c r="G34" s="98"/>
      <c r="H34" s="98"/>
      <c r="I34" s="98"/>
    </row>
    <row r="35" spans="1:9" ht="91.5" customHeight="1" thickBot="1" x14ac:dyDescent="0.45">
      <c r="A35" s="59" t="s">
        <v>79</v>
      </c>
      <c r="B35" s="60"/>
      <c r="C35" s="60"/>
      <c r="D35" s="60"/>
      <c r="E35" s="60"/>
      <c r="F35" s="60"/>
      <c r="G35" s="60"/>
      <c r="H35" s="60"/>
      <c r="I35" s="61"/>
    </row>
    <row r="36" spans="1:9" ht="85.5" customHeight="1" thickBot="1" x14ac:dyDescent="0.45">
      <c r="A36" s="59" t="s">
        <v>29</v>
      </c>
      <c r="B36" s="60"/>
      <c r="C36" s="60"/>
      <c r="D36" s="60"/>
      <c r="E36" s="60"/>
      <c r="F36" s="60"/>
      <c r="G36" s="60"/>
      <c r="H36" s="60"/>
      <c r="I36" s="61"/>
    </row>
    <row r="37" spans="1:9" ht="80.25" customHeight="1" thickBot="1" x14ac:dyDescent="0.45">
      <c r="A37" s="59" t="s">
        <v>80</v>
      </c>
      <c r="B37" s="60"/>
      <c r="C37" s="60"/>
      <c r="D37" s="60"/>
      <c r="E37" s="60"/>
      <c r="F37" s="60"/>
      <c r="G37" s="60"/>
      <c r="H37" s="60"/>
      <c r="I37" s="61"/>
    </row>
    <row r="38" spans="1:9" ht="61.5" customHeight="1" thickBot="1" x14ac:dyDescent="0.45">
      <c r="A38" s="59" t="s">
        <v>30</v>
      </c>
      <c r="B38" s="60"/>
      <c r="C38" s="60"/>
      <c r="D38" s="60"/>
      <c r="E38" s="60"/>
      <c r="F38" s="60"/>
      <c r="G38" s="60"/>
      <c r="H38" s="60"/>
      <c r="I38" s="61"/>
    </row>
    <row r="39" spans="1:9" ht="76.5" customHeight="1" thickBot="1" x14ac:dyDescent="0.45">
      <c r="A39" s="59" t="s">
        <v>31</v>
      </c>
      <c r="B39" s="60"/>
      <c r="C39" s="60"/>
      <c r="D39" s="60"/>
      <c r="E39" s="60"/>
      <c r="F39" s="60"/>
      <c r="G39" s="60"/>
      <c r="H39" s="60"/>
      <c r="I39" s="61"/>
    </row>
    <row r="40" spans="1:9" ht="212.25" customHeight="1" thickBot="1" x14ac:dyDescent="0.45">
      <c r="A40" s="59" t="s">
        <v>81</v>
      </c>
      <c r="B40" s="60"/>
      <c r="C40" s="60"/>
      <c r="D40" s="60"/>
      <c r="E40" s="60"/>
      <c r="F40" s="60"/>
      <c r="G40" s="60"/>
      <c r="H40" s="60"/>
      <c r="I40" s="61"/>
    </row>
    <row r="41" spans="1:9" ht="27.6" customHeight="1" thickBot="1" x14ac:dyDescent="0.45">
      <c r="A41" s="59" t="s">
        <v>82</v>
      </c>
      <c r="B41" s="60"/>
      <c r="C41" s="60"/>
      <c r="D41" s="60"/>
      <c r="E41" s="60"/>
      <c r="F41" s="60"/>
      <c r="G41" s="60"/>
      <c r="H41" s="60"/>
      <c r="I41" s="61"/>
    </row>
    <row r="42" spans="1:9" ht="55.5" customHeight="1" thickBot="1" x14ac:dyDescent="0.45">
      <c r="A42" s="59" t="s">
        <v>32</v>
      </c>
      <c r="B42" s="60"/>
      <c r="C42" s="60"/>
      <c r="D42" s="60"/>
      <c r="E42" s="60"/>
      <c r="F42" s="60"/>
      <c r="G42" s="60"/>
      <c r="H42" s="60"/>
      <c r="I42" s="61"/>
    </row>
    <row r="43" spans="1:9" ht="43.2" customHeight="1" thickBot="1" x14ac:dyDescent="0.45">
      <c r="A43" s="59" t="s">
        <v>83</v>
      </c>
      <c r="B43" s="60"/>
      <c r="C43" s="60"/>
      <c r="D43" s="60"/>
      <c r="E43" s="60"/>
      <c r="F43" s="60"/>
      <c r="G43" s="60"/>
      <c r="H43" s="60"/>
      <c r="I43" s="61"/>
    </row>
    <row r="44" spans="1:9" ht="63.75" customHeight="1" thickBot="1" x14ac:dyDescent="0.45">
      <c r="A44" s="59" t="s">
        <v>84</v>
      </c>
      <c r="B44" s="60"/>
      <c r="C44" s="60"/>
      <c r="D44" s="60"/>
      <c r="E44" s="60"/>
      <c r="F44" s="60"/>
      <c r="G44" s="60"/>
      <c r="H44" s="60"/>
      <c r="I44" s="61"/>
    </row>
    <row r="45" spans="1:9" ht="57" customHeight="1" thickBot="1" x14ac:dyDescent="0.45">
      <c r="A45" s="59" t="s">
        <v>51</v>
      </c>
      <c r="B45" s="60"/>
      <c r="C45" s="60"/>
      <c r="D45" s="60"/>
      <c r="E45" s="60"/>
      <c r="F45" s="60"/>
      <c r="G45" s="60"/>
      <c r="H45" s="60"/>
      <c r="I45" s="61"/>
    </row>
  </sheetData>
  <mergeCells count="41">
    <mergeCell ref="A22:D22"/>
    <mergeCell ref="C9:E9"/>
    <mergeCell ref="A40:I40"/>
    <mergeCell ref="A41:I41"/>
    <mergeCell ref="A32:D32"/>
    <mergeCell ref="A33:E33"/>
    <mergeCell ref="G33:I33"/>
    <mergeCell ref="A34:C34"/>
    <mergeCell ref="D34:I34"/>
    <mergeCell ref="B29:B31"/>
    <mergeCell ref="A16:A18"/>
    <mergeCell ref="A29:A31"/>
    <mergeCell ref="B16:B18"/>
    <mergeCell ref="C16:C17"/>
    <mergeCell ref="A4:B4"/>
    <mergeCell ref="A5:B5"/>
    <mergeCell ref="A9:B9"/>
    <mergeCell ref="E11:I11"/>
    <mergeCell ref="A6:B6"/>
    <mergeCell ref="A7:B7"/>
    <mergeCell ref="A8:B8"/>
    <mergeCell ref="C7:D7"/>
    <mergeCell ref="A1:I1"/>
    <mergeCell ref="F2:G2"/>
    <mergeCell ref="H2:I2"/>
    <mergeCell ref="A3:B3"/>
    <mergeCell ref="C2:E2"/>
    <mergeCell ref="A45:I45"/>
    <mergeCell ref="A43:I43"/>
    <mergeCell ref="A23:D23"/>
    <mergeCell ref="A26:I26"/>
    <mergeCell ref="A25:I25"/>
    <mergeCell ref="A24:I24"/>
    <mergeCell ref="A44:I44"/>
    <mergeCell ref="C29:C30"/>
    <mergeCell ref="A42:I42"/>
    <mergeCell ref="A35:I35"/>
    <mergeCell ref="A36:I36"/>
    <mergeCell ref="A37:I37"/>
    <mergeCell ref="A38:I38"/>
    <mergeCell ref="A39:I39"/>
  </mergeCells>
  <printOptions horizontalCentered="1"/>
  <pageMargins left="0.23622047244094491" right="0.27559055118110237" top="0.35433070866141736" bottom="0.55118110236220474" header="0.31496062992125984" footer="0.31496062992125984"/>
  <pageSetup paperSize="9" scale="39" fitToHeight="0" orientation="landscape" r:id="rId1"/>
  <headerFooter>
    <oddFooter>&amp;C&amp;20Pagina &amp;P di &amp;N</oddFooter>
  </headerFooter>
  <rowBreaks count="2" manualBreakCount="2">
    <brk id="25" max="16383" man="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FINIZIO</vt:lpstr>
      <vt:lpstr>FINIZIO!Titoli_stampa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2023-08-02T09:40:03Z</cp:lastPrinted>
  <dcterms:created xsi:type="dcterms:W3CDTF">2016-05-11T08:58:59Z</dcterms:created>
  <dcterms:modified xsi:type="dcterms:W3CDTF">2025-08-26T09:19:38Z</dcterms:modified>
</cp:coreProperties>
</file>